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<sst xmlns="http://schemas.openxmlformats.org/spreadsheetml/2006/main" count="40" uniqueCount="39">
  <si>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</si>
  <si>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</si>
  <si>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</si>
  <si>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</si>
  <si>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</si>
  <si>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</si>
  <si>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</si>
  <si>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</si>
  <si>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</si>
  <si>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</si>
  <si>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</si>
  <si>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</si>
  <si>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</si>
  <si>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</si>
  <si>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</si>
  <si>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</si>
  <si>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</si>
  <si>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</si>
  <si>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</si>
  <si>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</si>
  <si>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</si>
  <si>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</si>
  <si>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</si>
  <si>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</si>
  <si>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</si>
  <si>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</si>
  <si>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</si>
  <si>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</si>
  <si>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</si>
  <si>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</si>
  <si>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</si>
  <si>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</si>
  <si>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</si>
  <si>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</si>
  <si>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</si>
  <si>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</si>
  <si>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- 2019
(MBPD)</t>
  </si>
  <si>
    <t>MARZO</t>
  </si>
  <si>
    <t>ABRIL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</si>
</sst>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43" fontId="9" fillId="0" borderId="0" xfId="111" applyNumberFormat="1" applyFont="1" applyFill="1" applyBorder="1" applyAlignment="1">
      <alignment vertical="center"/>
      <protection/>
    </xf>
    <xf numFmtId="171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o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15"/>
          <c:w val="0.949"/>
          <c:h val="0.8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181600"/>
        <a:ext cx="4286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2905125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057775"/>
          <a:ext cx="2905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ABRIL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1">
      <selection activeCell="D26" sqref="D26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6" t="s">
        <v>36</v>
      </c>
      <c r="D2" s="46"/>
      <c r="E2" s="46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2.75" outlineLevel="1">
      <c r="B4" s="9"/>
      <c r="C4" s="10" t="s">
        <v>1</v>
      </c>
      <c r="D4" s="40">
        <v>59.39525245120068</v>
      </c>
      <c r="E4" s="40">
        <v>62.307437636158646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2.75" outlineLevel="1">
      <c r="B5" s="12"/>
      <c r="C5" s="13" t="s">
        <v>2</v>
      </c>
      <c r="D5" s="41">
        <v>0</v>
      </c>
      <c r="E5" s="41">
        <v>0</v>
      </c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2.75" outlineLevel="1">
      <c r="B6" s="12"/>
      <c r="C6" s="13" t="s">
        <v>3</v>
      </c>
      <c r="D6" s="41">
        <v>0.0007741935483870968</v>
      </c>
      <c r="E6" s="41">
        <v>0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2.75" outlineLevel="1">
      <c r="B7" s="12"/>
      <c r="C7" s="13" t="s">
        <v>4</v>
      </c>
      <c r="D7" s="41">
        <v>0.07712903225806451</v>
      </c>
      <c r="E7" s="41">
        <v>0.04800000000000001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2.75" outlineLevel="1">
      <c r="B8" s="12"/>
      <c r="C8" s="13" t="s">
        <v>6</v>
      </c>
      <c r="D8" s="42">
        <v>3.563032258064516</v>
      </c>
      <c r="E8" s="42">
        <v>3.674266666666667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2.75" outlineLevel="1">
      <c r="B9" s="12"/>
      <c r="C9" s="13" t="s">
        <v>7</v>
      </c>
      <c r="D9" s="41">
        <v>3.761741935483871</v>
      </c>
      <c r="E9" s="41">
        <v>3.7726333333333333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2.75" outlineLevel="1">
      <c r="B10" s="12"/>
      <c r="C10" s="13" t="s">
        <v>9</v>
      </c>
      <c r="D10" s="41">
        <v>0.8858064516129033</v>
      </c>
      <c r="E10" s="41">
        <v>0.9216666666666666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2.75" outlineLevel="1">
      <c r="B11" s="12"/>
      <c r="C11" s="13" t="s">
        <v>10</v>
      </c>
      <c r="D11" s="41">
        <v>2.277333225806452</v>
      </c>
      <c r="E11" s="41">
        <v>2.251586666666667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2.75" outlineLevel="1">
      <c r="B12" s="12"/>
      <c r="C12" s="13" t="s">
        <v>12</v>
      </c>
      <c r="D12" s="41">
        <v>10.864945483870967</v>
      </c>
      <c r="E12" s="41">
        <v>11.207823333333334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2.75" outlineLevel="1">
      <c r="B13" s="12"/>
      <c r="C13" s="13" t="s">
        <v>13</v>
      </c>
      <c r="D13" s="41">
        <v>26.20297612903226</v>
      </c>
      <c r="E13" s="41">
        <v>27.414266666666666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2.75" outlineLevel="1">
      <c r="B14" s="12"/>
      <c r="C14" s="13" t="s">
        <v>14</v>
      </c>
      <c r="D14" s="41">
        <v>3.745774193548387</v>
      </c>
      <c r="E14" s="41">
        <v>3.8761666666666668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2.75" outlineLevel="1">
      <c r="B15" s="15"/>
      <c r="C15" s="13" t="s">
        <v>5</v>
      </c>
      <c r="D15" s="43">
        <v>21.906367896774196</v>
      </c>
      <c r="E15" s="43">
        <v>21.385865000000003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2.75" outlineLevel="1">
      <c r="B16" s="15"/>
      <c r="C16" s="13" t="s">
        <v>15</v>
      </c>
      <c r="D16" s="41">
        <v>9.954645161290323</v>
      </c>
      <c r="E16" s="41">
        <v>10.325299999999999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2.75" outlineLevel="1">
      <c r="B17" s="15"/>
      <c r="C17" s="13" t="s">
        <v>16</v>
      </c>
      <c r="D17" s="43">
        <v>97.67871748064515</v>
      </c>
      <c r="E17" s="43">
        <v>100.60522482666669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2.75" outlineLevel="1">
      <c r="B18" s="16"/>
      <c r="C18" s="13" t="s">
        <v>17</v>
      </c>
      <c r="D18" s="43">
        <v>0.19664516129032258</v>
      </c>
      <c r="E18" s="43">
        <v>0.18683333333333335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2.75" outlineLevel="1">
      <c r="B19" s="16"/>
      <c r="C19" s="13" t="s">
        <v>18</v>
      </c>
      <c r="D19" s="43">
        <v>0.5144516129032258</v>
      </c>
      <c r="E19" s="43">
        <v>1.1436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2.75" outlineLevel="1">
      <c r="B20" s="16"/>
      <c r="C20" s="13" t="s">
        <v>19</v>
      </c>
      <c r="D20" s="43">
        <v>1.4089677419354838</v>
      </c>
      <c r="E20" s="43">
        <v>1.3373333333333333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2.75" outlineLevel="1">
      <c r="B21" s="16"/>
      <c r="C21" s="13" t="s">
        <v>20</v>
      </c>
      <c r="D21" s="43">
        <v>2.1910000000000003</v>
      </c>
      <c r="E21" s="43">
        <v>2.144566666666667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2.7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2.75" outlineLevel="1">
      <c r="B23" s="16"/>
      <c r="C23" s="13" t="s">
        <v>22</v>
      </c>
      <c r="D23" s="43">
        <v>2.2216774193548385</v>
      </c>
      <c r="E23" s="43">
        <v>4.529366666666666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2.75" outlineLevel="1">
      <c r="B24" s="16"/>
      <c r="C24" s="13" t="s">
        <v>23</v>
      </c>
      <c r="D24" s="43">
        <v>0.3406774193548387</v>
      </c>
      <c r="E24" s="43">
        <v>0.48379999999999995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2.75" outlineLevel="1">
      <c r="B25" s="16"/>
      <c r="C25" s="13" t="s">
        <v>24</v>
      </c>
      <c r="D25" s="41">
        <v>2.4725806451612904</v>
      </c>
      <c r="E25" s="41">
        <v>2.8808999999999996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3.5" outlineLevel="1" thickBot="1">
      <c r="B26" s="16"/>
      <c r="C26" s="19" t="s">
        <v>25</v>
      </c>
      <c r="D26" s="44">
        <v>1.0103172043010755</v>
      </c>
      <c r="E26" s="44">
        <v>1.2351873015873014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250.67081309743725</v>
      </c>
      <c r="E27" s="21">
        <f>+SUM(E4:E26)</f>
        <v>261.7318247644126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23" t="s">
        <v>27</v>
      </c>
      <c r="D28" s="3"/>
      <c r="E28" s="2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2.7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2.7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2.7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2.7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2.7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2.7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2.7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2.7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2.7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2.7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2.7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2.7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2.75">
      <c r="B43" s="16"/>
      <c r="C43" s="35" t="s">
        <v>28</v>
      </c>
      <c r="D43" s="35" t="s">
        <v>34</v>
      </c>
      <c r="E43" s="35" t="s">
        <v>29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2.75">
      <c r="B44" s="16"/>
      <c r="C44" s="36" t="s">
        <v>1</v>
      </c>
      <c r="D44" s="37">
        <f>+E4</f>
        <v>62.307437636158646</v>
      </c>
      <c r="E44" s="38">
        <f>+D44/$E$27</f>
        <v>0.23805831672263084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30</v>
      </c>
      <c r="D45" s="37">
        <f>+SUM(E16:E18)</f>
        <v>111.11735816000002</v>
      </c>
      <c r="E45" s="38">
        <f aca="true" t="shared" si="0" ref="E45:E50">+D45/$E$27</f>
        <v>0.42454660704718605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31</v>
      </c>
      <c r="D46" s="37">
        <f>+SUM(E5:E14)</f>
        <v>53.166410000000006</v>
      </c>
      <c r="E46" s="38">
        <f t="shared" si="0"/>
        <v>0.2031331499249494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2.75">
      <c r="B47" s="16"/>
      <c r="C47" s="36" t="s">
        <v>32</v>
      </c>
      <c r="D47" s="37">
        <f>+E15</f>
        <v>21.385865000000003</v>
      </c>
      <c r="E47" s="38">
        <f t="shared" si="0"/>
        <v>0.08170907385546115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16"/>
      <c r="C48" s="36" t="s">
        <v>8</v>
      </c>
      <c r="D48" s="37">
        <f>+SUM(E19:E23)</f>
        <v>9.154866666666667</v>
      </c>
      <c r="E48" s="38">
        <f t="shared" si="0"/>
        <v>0.034978041645898635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33</v>
      </c>
      <c r="D49" s="37">
        <f>+SUM(E24:E25)</f>
        <v>3.3646999999999996</v>
      </c>
      <c r="E49" s="38">
        <f t="shared" si="0"/>
        <v>0.012855524936750047</v>
      </c>
      <c r="F49" s="32"/>
    </row>
    <row r="50" spans="2:6" ht="12.75">
      <c r="B50" s="32"/>
      <c r="C50" s="36" t="s">
        <v>11</v>
      </c>
      <c r="D50" s="37">
        <f>+E26</f>
        <v>1.2351873015873014</v>
      </c>
      <c r="E50" s="38">
        <f t="shared" si="0"/>
        <v>0.004719285867124129</v>
      </c>
      <c r="F50" s="32"/>
    </row>
    <row r="51" spans="2:6" ht="12.75">
      <c r="B51" s="32"/>
      <c r="C51" s="39" t="s">
        <v>35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2019-06-05T20:25:50Z</cp:lastPrinted>
  <dcterms:created xsi:type="dcterms:W3CDTF">2017-12-01T21:35:50Z</dcterms:created>
  <dcterms:modified xsi:type="dcterms:W3CDTF">2019-07-25T16:16:28Z</dcterms:modified>
  <cp:category/>
  <cp:version/>
  <cp:contentType/>
  <cp:contentStatus/>
</cp:coreProperties>
</file>